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55" windowHeight="11640" activeTab="0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Aljzatkészítés, hideg- és meleg" sheetId="5" r:id="rId5"/>
    <sheet name="Felületképzés" sheetId="6" r:id="rId6"/>
    <sheet name="Takarítási munka" sheetId="7" r:id="rId7"/>
  </sheets>
  <definedNames/>
  <calcPr fullCalcOnLoad="1"/>
</workbook>
</file>

<file path=xl/sharedStrings.xml><?xml version="1.0" encoding="utf-8"?>
<sst xmlns="http://schemas.openxmlformats.org/spreadsheetml/2006/main" count="115" uniqueCount="59">
  <si>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</si>
  <si>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</si>
  <si>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</si>
  <si>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</si>
  <si>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</si>
  <si>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</si>
  <si>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</si>
  <si>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</si>
  <si>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</si>
  <si>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</si>
  <si>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</si>
  <si>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</si>
  <si>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</si>
  <si>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</si>
  <si>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21-011-11.6</t>
  </si>
  <si>
    <t>db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</si>
  <si>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</si>
  <si>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</si>
  <si>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m</t>
  </si>
  <si>
    <t>36-003-1.1.1.3.3-0218023</t>
  </si>
  <si>
    <t>Oldalfalvakolat készítése, kézi felhordással, 0,3 cm vastagságban Rigips Rimano 0-3 belsőtéri nagyszilárdságú glettelő gipsz</t>
  </si>
  <si>
    <t>36-090-1.1.3-0550030</t>
  </si>
  <si>
    <t>Vakolás és rabicolás</t>
  </si>
  <si>
    <t>42-011-2.1.1.4.1-0212053</t>
  </si>
  <si>
    <t>Padlóburkolat hordozószerkezetének felületelőkészítése beltérben, beton alapfelületen önterülő felületkiegyenlítés készítése 1-5 mm átlagos rétegvastagságban LB-Knauf NIVOSP 0-20/Önterülő padlókiegyenlítő 0-20 mm, Csz.: K00618321</t>
  </si>
  <si>
    <t>42-012-1.1.1.1.1.3-0212004</t>
  </si>
  <si>
    <t>42-022-1.1.1.2.1.1-0212004</t>
  </si>
  <si>
    <t>Padlóburkolat készítése, beltérben, kiegyenlített beton, alapfelületen, gres, kőporcelán lappal, 20x20 - 40x40 cm közötti lapmérettel LB-Knauf FLEX/Flex ragasztó,  LB-Knauf Colorin flex fugázó, fehér,</t>
  </si>
  <si>
    <t>Aljzatkészítés, hideg- és melegburkolat készítése</t>
  </si>
  <si>
    <t>47-011-15.1.2.2-0151171</t>
  </si>
  <si>
    <t>47-021-31.4.1-0130361</t>
  </si>
  <si>
    <t>Felületképzés</t>
  </si>
  <si>
    <t>90-003-1.1-0516222</t>
  </si>
  <si>
    <t>100 m2</t>
  </si>
  <si>
    <t>Folyosók, lépcsőpihenők, közös helyiségek felmosása. Felújítás során használt közlekedési útvonal takarítása. Felmosás hypós vízzel, lemosás vízzel, feltörlés</t>
  </si>
  <si>
    <t>Takarítási munka</t>
  </si>
  <si>
    <t>Összesen: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</si>
  <si>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</si>
  <si>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</si>
  <si>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</si>
  <si>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</si>
  <si>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</si>
  <si>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</si>
  <si>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</si>
  <si>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</si>
  <si>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</si>
  <si>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</si>
  <si>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</si>
  <si>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</si>
  <si>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</si>
  <si>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</si>
  <si>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Lábazati kisérő Fal burkolat készítése beltérben, vakolt alapfelületen, - mázas kerámiával, 25x25 -  40x40 cm közötti lapmérettel 10 cm magassággal- LB-Knauf FLEX/Flex ragasztó,  - LB-Knauf Colorin flex fugázó,</t>
  </si>
  <si>
    <t>Diszperziós festés tagolt sima felületen Héra diszperziós belső falfesték, 3 rétegben fehér,</t>
  </si>
  <si>
    <t>Acélfelületek átvonó festése oszlop cső és regisztercső felületén (NÁ 80-ig), függesztőn és tartóvason, sormosdó állványzaton műgyanta kötőanyagú, oldószeres festékkel Trinát magasfényű zománcfesték, fehér 100, EAN: 5995061119042</t>
  </si>
  <si>
    <t xml:space="preserve">Földszint                   </t>
  </si>
  <si>
    <t xml:space="preserve">Garázs burkolás és festés                    </t>
  </si>
  <si>
    <t xml:space="preserve">Garázs felújítása                          </t>
  </si>
  <si>
    <t>Vakolatjavítás a meglazult, sérült vakolat előzetes leverésével, hiánypótlás 25% felett</t>
  </si>
  <si>
    <t xml:space="preserve"> Kelt: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</si>
</sst>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0" fontId="20" fillId="0" borderId="11" xfId="0" applyNumberFormat="1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11" xfId="0" applyFont="1" applyBorder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/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37</v>
      </c>
      <c r="C9" s="10" t="s">
        <v>37</v>
      </c>
    </row>
    <row r="10" spans="1:3" ht="15.75">
      <c r="A10" s="10" t="s">
        <v>38</v>
      </c>
      <c r="C10" s="10" t="s">
        <v>37</v>
      </c>
    </row>
    <row r="11" spans="1:3" ht="15.75">
      <c r="A11" s="10" t="s">
        <v>54</v>
      </c>
      <c r="C11" s="10" t="s">
        <v>58</v>
      </c>
    </row>
    <row r="12" spans="1:3" ht="15.75">
      <c r="A12" s="10" t="s">
        <v>55</v>
      </c>
      <c r="C12" s="10" t="s">
        <v>37</v>
      </c>
    </row>
    <row r="13" spans="1:3" ht="15.75">
      <c r="A13" s="10" t="s">
        <v>37</v>
      </c>
      <c r="C13" s="10" t="s">
        <v>37</v>
      </c>
    </row>
    <row r="14" spans="1:3" ht="15.75">
      <c r="A14" s="10" t="s">
        <v>37</v>
      </c>
      <c r="C14" s="10" t="s">
        <v>37</v>
      </c>
    </row>
    <row r="15" spans="1:3" ht="15.75">
      <c r="A15" s="10" t="s">
        <v>39</v>
      </c>
      <c r="C15" s="10" t="s">
        <v>37</v>
      </c>
    </row>
    <row r="16" ht="15.75">
      <c r="A16" s="10" t="s">
        <v>56</v>
      </c>
    </row>
    <row r="17" ht="15.75">
      <c r="A17" s="10" t="s">
        <v>40</v>
      </c>
    </row>
    <row r="18" ht="15.75">
      <c r="A18" s="10" t="s">
        <v>40</v>
      </c>
    </row>
    <row r="19" ht="15.75">
      <c r="A19" s="10" t="s">
        <v>40</v>
      </c>
    </row>
    <row r="20" ht="15.75">
      <c r="A20" s="10" t="s">
        <v>40</v>
      </c>
    </row>
    <row r="22" spans="1:4" ht="15.75">
      <c r="A22" s="20" t="s">
        <v>41</v>
      </c>
      <c r="B22" s="20"/>
      <c r="C22" s="20"/>
      <c r="D22" s="20"/>
    </row>
    <row r="23" spans="1:4" ht="15.75">
      <c r="A23" s="15" t="s">
        <v>42</v>
      </c>
      <c r="B23" s="15"/>
      <c r="C23" s="18" t="s">
        <v>43</v>
      </c>
      <c r="D23" s="18" t="s">
        <v>44</v>
      </c>
    </row>
    <row r="24" spans="1:4" ht="15.75">
      <c r="A24" s="15" t="s">
        <v>45</v>
      </c>
      <c r="B24" s="15"/>
      <c r="C24" s="15"/>
      <c r="D24" s="15"/>
    </row>
    <row r="25" spans="1:4" ht="15.75">
      <c r="A25" s="15" t="s">
        <v>46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47</v>
      </c>
      <c r="C26" s="21">
        <f>ROUND(C25+D25,0)</f>
        <v>0</v>
      </c>
      <c r="D26" s="21"/>
    </row>
    <row r="27" spans="1:4" ht="15.75">
      <c r="A27" s="15" t="s">
        <v>48</v>
      </c>
      <c r="B27" s="16">
        <v>0.27</v>
      </c>
      <c r="C27" s="22">
        <f>ROUND(C26*B27,0)</f>
        <v>0</v>
      </c>
      <c r="D27" s="22"/>
    </row>
    <row r="28" spans="1:4" ht="15.75">
      <c r="A28" s="15" t="s">
        <v>49</v>
      </c>
      <c r="B28" s="15"/>
      <c r="C28" s="23">
        <f>ROUND(C26+C27,0)</f>
        <v>0</v>
      </c>
      <c r="D28" s="23"/>
    </row>
    <row r="32" spans="2:3" ht="15.75">
      <c r="B32" s="21" t="s">
        <v>50</v>
      </c>
      <c r="C32" s="21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ht="15.75">
      <c r="A2" s="11" t="s">
        <v>17</v>
      </c>
    </row>
    <row r="3" ht="15.75">
      <c r="A3" s="11" t="s">
        <v>22</v>
      </c>
    </row>
    <row r="4" ht="31.5">
      <c r="A4" s="11" t="s">
        <v>28</v>
      </c>
    </row>
    <row r="5" ht="15.75">
      <c r="A5" s="11" t="s">
        <v>31</v>
      </c>
    </row>
    <row r="6" ht="15.75">
      <c r="A6" s="11" t="s">
        <v>35</v>
      </c>
    </row>
    <row r="7" spans="1:3" s="12" customFormat="1" ht="15.75">
      <c r="A7" s="12" t="s">
        <v>36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14</v>
      </c>
      <c r="C2" s="2" t="s">
        <v>16</v>
      </c>
      <c r="D2" s="6">
        <v>1</v>
      </c>
      <c r="E2" s="1" t="s">
        <v>15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19</v>
      </c>
      <c r="C2" s="2" t="s">
        <v>20</v>
      </c>
      <c r="D2" s="6">
        <v>40</v>
      </c>
      <c r="E2" s="1" t="s">
        <v>12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21</v>
      </c>
      <c r="C4" s="2" t="s">
        <v>57</v>
      </c>
      <c r="D4" s="6">
        <v>10</v>
      </c>
      <c r="E4" s="1" t="s">
        <v>12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76.5">
      <c r="A3" s="8">
        <v>1</v>
      </c>
      <c r="B3" s="1" t="s">
        <v>23</v>
      </c>
      <c r="C3" s="2" t="s">
        <v>24</v>
      </c>
      <c r="D3" s="6">
        <v>17</v>
      </c>
      <c r="E3" s="1" t="s">
        <v>12</v>
      </c>
      <c r="H3" s="6">
        <f>ROUND(D3*F3,0)</f>
        <v>0</v>
      </c>
      <c r="I3" s="6">
        <f>ROUND(D3*G3,0)</f>
        <v>0</v>
      </c>
    </row>
    <row r="5" spans="1:9" ht="76.5">
      <c r="A5" s="8">
        <v>2</v>
      </c>
      <c r="B5" s="1" t="s">
        <v>25</v>
      </c>
      <c r="C5" s="2" t="s">
        <v>51</v>
      </c>
      <c r="D5" s="6">
        <v>15</v>
      </c>
      <c r="E5" s="1" t="s">
        <v>18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26</v>
      </c>
      <c r="C7" s="2" t="s">
        <v>27</v>
      </c>
      <c r="D7" s="6">
        <v>17</v>
      </c>
      <c r="E7" s="1" t="s">
        <v>12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13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CE,bold"&amp;10 Aljzatkészítés, hideg- és melegburkolat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38.25">
      <c r="A3" s="8">
        <v>1</v>
      </c>
      <c r="B3" s="1" t="s">
        <v>29</v>
      </c>
      <c r="C3" s="2" t="s">
        <v>52</v>
      </c>
      <c r="D3" s="6">
        <v>40</v>
      </c>
      <c r="E3" s="1" t="s">
        <v>12</v>
      </c>
      <c r="H3" s="6">
        <f>ROUND(D3*F3,0)</f>
        <v>0</v>
      </c>
      <c r="I3" s="6">
        <f>ROUND(D3*G3,0)</f>
        <v>0</v>
      </c>
    </row>
    <row r="5" spans="1:9" ht="76.5">
      <c r="A5" s="8">
        <v>2</v>
      </c>
      <c r="B5" s="1" t="s">
        <v>30</v>
      </c>
      <c r="C5" s="2" t="s">
        <v>53</v>
      </c>
      <c r="D5" s="6">
        <v>10</v>
      </c>
      <c r="E5" s="1" t="s">
        <v>18</v>
      </c>
      <c r="H5" s="6">
        <f>ROUND(D5*F5,0)</f>
        <v>0</v>
      </c>
      <c r="I5" s="6">
        <f>ROUND(D5*G5,0)</f>
        <v>0</v>
      </c>
    </row>
    <row r="8" spans="1:9" s="9" customFormat="1" ht="12.75">
      <c r="A8" s="7"/>
      <c r="B8" s="3"/>
      <c r="C8" s="3" t="s">
        <v>13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2" t="s">
        <v>34</v>
      </c>
      <c r="D2" s="6">
        <v>0.5</v>
      </c>
      <c r="E2" s="1" t="s">
        <v>33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Admin</cp:lastModifiedBy>
  <cp:lastPrinted>2016-05-23T07:41:59Z</cp:lastPrinted>
  <dcterms:created xsi:type="dcterms:W3CDTF">2015-05-27T19:10:19Z</dcterms:created>
  <dcterms:modified xsi:type="dcterms:W3CDTF">2016-05-24T16:32:13Z</dcterms:modified>
  <cp:category/>
  <cp:version/>
  <cp:contentType/>
  <cp:contentStatus/>
</cp:coreProperties>
</file>