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610" windowHeight="11640" activeTab="4"/>
  </bookViews>
  <sheets>
    <sheet name="Záradék" sheetId="1" r:id="rId1"/>
    <sheet name="Összesítő" sheetId="2" r:id="rId2"/>
    <sheet name="Fém nyílászáró és épületlakatos" sheetId="3" r:id="rId3"/>
    <sheet name="Felületképzés" sheetId="4" r:id="rId4"/>
    <sheet name="Takarítási munka" sheetId="5" r:id="rId5"/>
  </sheets>
  <definedNames/>
  <calcPr fullCalcOnLoad="1"/>
</workbook>
</file>

<file path=xl/sharedStrings.xml><?xml version="1.0" encoding="utf-8"?>
<sst xmlns="http://schemas.openxmlformats.org/spreadsheetml/2006/main" count="87" uniqueCount="53">
  <si>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</si>
  <si>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</si>
  <si>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</si>
  <si>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</si>
  <si>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</si>
  <si>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</si>
  <si>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</si>
  <si>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</si>
  <si>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</si>
  <si>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</si>
  <si>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</si>
  <si>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</si>
  <si>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</si>
  <si>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45-000-3.5</t>
  </si>
  <si>
    <t>Klt.</t>
  </si>
  <si>
    <t>Egyéb épületlakatos szerkezetek bontása - visszahelyezése Beltéri információs rendszer, változó szélességben és sorkiosztásban, eloxált alumíniumból, piktogram, műanyag betéttel</t>
  </si>
  <si>
    <t>Fém nyílászáró és épületlakatos-szerkezet elhelyezése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</si>
  <si>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</si>
  <si>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</si>
  <si>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</si>
  <si>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</si>
  <si>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</si>
  <si>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</si>
  <si>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Belső festésnél maszkolás, takarás készítése. festőszalag takarással.</t>
  </si>
  <si>
    <t>Felületképzés</t>
  </si>
  <si>
    <t>90-003-1.1-0516222</t>
  </si>
  <si>
    <t>100 m2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</si>
  <si>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</si>
  <si>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</si>
  <si>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</si>
  <si>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</si>
  <si>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</si>
  <si>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</si>
  <si>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</si>
  <si>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</si>
  <si>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</si>
  <si>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</si>
  <si>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</si>
  <si>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</si>
  <si>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</si>
  <si>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"A" Épület, I. emelet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</si>
  <si>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</si>
  <si>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</si>
  <si>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</si>
  <si>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</si>
  <si>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</si>
  <si>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</si>
  <si>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</si>
  <si>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</si>
  <si>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</si>
  <si>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</si>
  <si>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</si>
  <si>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…………………….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</si>
</sst>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I23" sqref="I23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5"/>
      <c r="B1" s="25"/>
      <c r="C1" s="25"/>
      <c r="D1" s="25"/>
    </row>
    <row r="2" spans="1:4" s="14" customFormat="1" ht="15.75">
      <c r="A2" s="25"/>
      <c r="B2" s="25"/>
      <c r="C2" s="25"/>
      <c r="D2" s="25"/>
    </row>
    <row r="3" spans="1:4" s="14" customFormat="1" ht="15.75">
      <c r="A3" s="25"/>
      <c r="B3" s="25"/>
      <c r="C3" s="25"/>
      <c r="D3" s="25"/>
    </row>
    <row r="4" spans="1:4" ht="15.75">
      <c r="A4" s="20"/>
      <c r="B4" s="20"/>
      <c r="C4" s="20"/>
      <c r="D4" s="20"/>
    </row>
    <row r="5" spans="1:4" ht="15.75">
      <c r="A5" s="20"/>
      <c r="B5" s="20"/>
      <c r="C5" s="20"/>
      <c r="D5" s="20"/>
    </row>
    <row r="6" spans="1:4" ht="15.75">
      <c r="A6" s="20"/>
      <c r="B6" s="20"/>
      <c r="C6" s="20"/>
      <c r="D6" s="20"/>
    </row>
    <row r="7" spans="1:4" ht="15.75">
      <c r="A7" s="20"/>
      <c r="B7" s="20"/>
      <c r="C7" s="20"/>
      <c r="D7" s="20"/>
    </row>
    <row r="9" spans="1:3" ht="15.75">
      <c r="A9" s="10" t="s">
        <v>34</v>
      </c>
      <c r="C9" s="10" t="s">
        <v>35</v>
      </c>
    </row>
    <row r="10" spans="1:3" ht="15.75">
      <c r="A10" s="10" t="s">
        <v>36</v>
      </c>
      <c r="C10" s="10" t="s">
        <v>35</v>
      </c>
    </row>
    <row r="11" spans="1:3" ht="15.75">
      <c r="A11" s="10" t="s">
        <v>37</v>
      </c>
      <c r="C11" s="19" t="s">
        <v>52</v>
      </c>
    </row>
    <row r="12" spans="1:3" ht="15.75">
      <c r="A12" s="10" t="s">
        <v>35</v>
      </c>
      <c r="C12" s="10" t="s">
        <v>35</v>
      </c>
    </row>
    <row r="13" spans="1:3" ht="15.75">
      <c r="A13" s="10" t="s">
        <v>38</v>
      </c>
      <c r="C13" s="10" t="s">
        <v>35</v>
      </c>
    </row>
    <row r="14" spans="1:3" ht="15.75">
      <c r="A14" s="10" t="s">
        <v>39</v>
      </c>
      <c r="C14" s="10" t="s">
        <v>35</v>
      </c>
    </row>
    <row r="15" spans="1:3" ht="15.75">
      <c r="A15" s="10" t="s">
        <v>40</v>
      </c>
      <c r="C15" s="10" t="s">
        <v>35</v>
      </c>
    </row>
    <row r="16" ht="15.75">
      <c r="A16" s="10" t="s">
        <v>41</v>
      </c>
    </row>
    <row r="17" ht="15.75">
      <c r="A17" s="10" t="s">
        <v>41</v>
      </c>
    </row>
    <row r="18" ht="15.75">
      <c r="A18" s="10" t="s">
        <v>41</v>
      </c>
    </row>
    <row r="19" ht="15.75">
      <c r="A19" s="10" t="s">
        <v>41</v>
      </c>
    </row>
    <row r="20" ht="15.75">
      <c r="A20" s="10" t="s">
        <v>41</v>
      </c>
    </row>
    <row r="22" spans="1:4" ht="15.75">
      <c r="A22" s="21" t="s">
        <v>42</v>
      </c>
      <c r="B22" s="21"/>
      <c r="C22" s="21"/>
      <c r="D22" s="21"/>
    </row>
    <row r="23" spans="1:4" ht="15.75">
      <c r="A23" s="15" t="s">
        <v>43</v>
      </c>
      <c r="B23" s="15"/>
      <c r="C23" s="18" t="s">
        <v>44</v>
      </c>
      <c r="D23" s="18" t="s">
        <v>45</v>
      </c>
    </row>
    <row r="24" spans="1:4" ht="15.75">
      <c r="A24" s="15" t="s">
        <v>46</v>
      </c>
      <c r="B24" s="15"/>
      <c r="C24" s="15">
        <f>ROUND(SUM(Összesítő!B2:B4),0)</f>
        <v>0</v>
      </c>
      <c r="D24" s="15">
        <f>ROUND(SUM(Összesítő!C2:C4),0)</f>
        <v>0</v>
      </c>
    </row>
    <row r="25" spans="1:4" ht="15.75">
      <c r="A25" s="15" t="s">
        <v>47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48</v>
      </c>
      <c r="C26" s="22">
        <f>ROUND(C25+D25,0)</f>
        <v>0</v>
      </c>
      <c r="D26" s="22"/>
    </row>
    <row r="27" spans="1:4" ht="15.75">
      <c r="A27" s="15" t="s">
        <v>49</v>
      </c>
      <c r="B27" s="16">
        <v>0.27</v>
      </c>
      <c r="C27" s="23">
        <f>ROUND(C26*B27,0)</f>
        <v>0</v>
      </c>
      <c r="D27" s="23"/>
    </row>
    <row r="28" spans="1:4" ht="15.75">
      <c r="A28" s="15" t="s">
        <v>50</v>
      </c>
      <c r="B28" s="15"/>
      <c r="C28" s="24">
        <f>ROUND(C26+C27,0)</f>
        <v>0</v>
      </c>
      <c r="D28" s="24"/>
    </row>
    <row r="32" spans="2:3" ht="15.75">
      <c r="B32" s="22" t="s">
        <v>51</v>
      </c>
      <c r="C32" s="22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31.5">
      <c r="A2" s="11" t="s">
        <v>16</v>
      </c>
      <c r="B2" s="11">
        <f>'Fém nyílászáró és épületlakatos'!H4</f>
        <v>0</v>
      </c>
      <c r="C2" s="11">
        <f>'Fém nyílászáró és épületlakatos'!I4</f>
        <v>0</v>
      </c>
    </row>
    <row r="3" spans="1:3" ht="15.75">
      <c r="A3" s="11" t="s">
        <v>24</v>
      </c>
      <c r="B3" s="11">
        <f>Felületképzés!H8</f>
        <v>0</v>
      </c>
      <c r="C3" s="11">
        <f>Felületképzés!I8</f>
        <v>0</v>
      </c>
    </row>
    <row r="4" spans="1:3" ht="15.75">
      <c r="A4" s="11" t="s">
        <v>32</v>
      </c>
      <c r="B4" s="11">
        <f>'Takarítási munka'!H8</f>
        <v>0</v>
      </c>
      <c r="C4" s="11">
        <f>'Takarítási munka'!I8</f>
        <v>0</v>
      </c>
    </row>
    <row r="5" spans="1:3" s="12" customFormat="1" ht="15.75">
      <c r="A5" s="12" t="s">
        <v>33</v>
      </c>
      <c r="B5" s="12">
        <f>ROUND(SUM(B2:B4),0)</f>
        <v>0</v>
      </c>
      <c r="C5" s="12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3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5" customHeight="1">
      <c r="A2" s="8">
        <v>1</v>
      </c>
      <c r="B2" s="1" t="s">
        <v>13</v>
      </c>
      <c r="C2" s="2" t="s">
        <v>15</v>
      </c>
      <c r="D2" s="6">
        <v>1</v>
      </c>
      <c r="E2" s="1" t="s">
        <v>14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12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M2" sqref="M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1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17</v>
      </c>
      <c r="C2" s="2" t="s">
        <v>19</v>
      </c>
      <c r="D2" s="6">
        <v>317</v>
      </c>
      <c r="E2" s="1" t="s">
        <v>18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1" t="s">
        <v>20</v>
      </c>
      <c r="C4" s="2" t="s">
        <v>21</v>
      </c>
      <c r="D4" s="6">
        <v>317</v>
      </c>
      <c r="E4" s="1" t="s">
        <v>18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22</v>
      </c>
      <c r="C6" s="2" t="s">
        <v>23</v>
      </c>
      <c r="D6" s="6">
        <v>1</v>
      </c>
      <c r="E6" s="1" t="s">
        <v>14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12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2.14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25</v>
      </c>
      <c r="C2" s="2" t="s">
        <v>27</v>
      </c>
      <c r="D2" s="6">
        <v>3</v>
      </c>
      <c r="E2" s="1" t="s">
        <v>26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28</v>
      </c>
      <c r="C4" s="2" t="s">
        <v>29</v>
      </c>
      <c r="D4" s="6">
        <v>2.8</v>
      </c>
      <c r="E4" s="1" t="s">
        <v>26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30</v>
      </c>
      <c r="C6" s="2" t="s">
        <v>31</v>
      </c>
      <c r="D6" s="6">
        <v>2.8</v>
      </c>
      <c r="E6" s="1" t="s">
        <v>26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12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inform1</cp:lastModifiedBy>
  <cp:lastPrinted>2016-07-20T08:25:40Z</cp:lastPrinted>
  <dcterms:created xsi:type="dcterms:W3CDTF">2016-06-05T13:22:21Z</dcterms:created>
  <dcterms:modified xsi:type="dcterms:W3CDTF">2016-07-20T08:25:45Z</dcterms:modified>
  <cp:category/>
  <cp:version/>
  <cp:contentType/>
  <cp:contentStatus/>
</cp:coreProperties>
</file>