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80" windowHeight="18645" activeTab="0"/>
  </bookViews>
  <sheets>
    <sheet name="Záradék" sheetId="1" r:id="rId1"/>
    <sheet name="Összesítő" sheetId="2" r:id="rId2"/>
    <sheet name="Irtás, föld- és sziklamunka" sheetId="3" r:id="rId3"/>
    <sheet name="Közműcsatorna-építés" sheetId="4" r:id="rId4"/>
    <sheet name="Útburkolatalap és makadámburkol" sheetId="5" r:id="rId5"/>
    <sheet name="Kőburkolat készítése" sheetId="6" r:id="rId6"/>
    <sheet name="Bitumenes alap és makadámburkol" sheetId="7" r:id="rId7"/>
  </sheets>
  <definedNames/>
  <calcPr fullCalcOnLoad="1"/>
</workbook>
</file>

<file path=xl/sharedStrings.xml><?xml version="1.0" encoding="utf-8"?>
<sst xmlns="http://schemas.openxmlformats.org/spreadsheetml/2006/main" count="137" uniqueCount="75">
  <si>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</si>
  <si>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</si>
  <si>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</si>
  <si>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</si>
  <si>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</si>
  <si>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</si>
  <si>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</si>
  <si>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</si>
  <si>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</si>
  <si>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</si>
  <si>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</si>
  <si>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</si>
  <si>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21-004-4.1.2-0120015</t>
  </si>
  <si>
    <t>m3</t>
  </si>
  <si>
    <t>Talajjavító réteg készítése vonalas létesítményeknél, 3,00 m szélességig vagy építményen belül, osztályozatlan kavicsból Nyers homokos kavics, NHK 0/63 Q-TT, Nyékládháza</t>
  </si>
  <si>
    <t>21-004-5.1.1.1</t>
  </si>
  <si>
    <t>m2</t>
  </si>
  <si>
    <t>Tükörkészítés tömörítés nélkül, sík felületen gépi erővel, kiegészítő kézi munkával talajosztály: I-IV.</t>
  </si>
  <si>
    <t>21-004-5.2.2.1</t>
  </si>
  <si>
    <t>Tükörkészítés tömörítés nélkül, tört vonalú felületen (folyóka szegély részére) kézi erővel talajosztály: V-VI.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</si>
  <si>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</si>
  <si>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</si>
  <si>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</si>
  <si>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talajosztály I-IV.</t>
  </si>
  <si>
    <t>21-011-15</t>
  </si>
  <si>
    <t>Fejtett föld elszállítása telephelyre 30 km-en belül</t>
  </si>
  <si>
    <t>21-090-101</t>
  </si>
  <si>
    <t>Törmelék elszállítása, lerakóhelyi díjjal ürítéssel, gépi felrakással 5 km távolságra</t>
  </si>
  <si>
    <t>Munkanem összesen:</t>
  </si>
  <si>
    <t>Irtás, föld- és sziklamunka</t>
  </si>
  <si>
    <t>53-007-5.2-0158205</t>
  </si>
  <si>
    <t>db</t>
  </si>
  <si>
    <t>Kör alakú öntöttvas aknafedlap és fedlapkeret vagy víznyelőrács szintbehelyezése</t>
  </si>
  <si>
    <t>Közműcsatorna-építés</t>
  </si>
  <si>
    <t>61-001-2.2</t>
  </si>
  <si>
    <t>Útalapbeton, valamint hidraulikus kötőanyaggal vagy bitumennel stabilizált rétegek bontása, géppel, hidraulikus bontófejjel</t>
  </si>
  <si>
    <t>61-003-2.1-0710010</t>
  </si>
  <si>
    <t>Telepen kevert hidraulikus vagy vegyes kötőanyagú stabilizált réteg készítése, 2,00 m-nél nagyobb szélességben, CKt-2 vagy CTt-2 jelű keverékből CKt-T2 jelű, cement kötőanyagú homokos kavics</t>
  </si>
  <si>
    <t>Útburkolatalap és makadámburkolat készítése</t>
  </si>
  <si>
    <t>62-001-1.1</t>
  </si>
  <si>
    <t>m</t>
  </si>
  <si>
    <t>Szegélyek bontása bármely anyagból; kiemelt vagy süllyesztett szegélyek, futósorok, betongerendával</t>
  </si>
  <si>
    <t>62-002-21.2-0610731</t>
  </si>
  <si>
    <t>Egyéb használatos szegélykövek, útszegélyek készítése, alapárok kiemelése nélkül, betonhézagolással, 40 vagy 50 cm hosszú elemekből A Beton-Viacolor sorszegély, 50x28x6 cm, szürke</t>
  </si>
  <si>
    <t>62-002-21.2-0610732</t>
  </si>
  <si>
    <t>Egyéb használatos szegélykövek, útszegélyek készítése, alapárok kiemelése nélkül, betonhézagolással, 40 vagy 50 cm hosszú elemekből A Beton-Viacolor sorszegély, 50x28x6 cm, vörös</t>
  </si>
  <si>
    <t>62-003-51.2-0610560</t>
  </si>
  <si>
    <t>Térburkolat készítése rendszerkövekből  6 cm-es vastagsággal, 10x10x6; 10x20x6; 20x20x6; 30x20x6; 30x30x6; 40x40x6 cm-es méretekben A Beton-Viacolor Borostyán 10x20x6 cm, szürke</t>
  </si>
  <si>
    <t>62-003-51.2-0610561</t>
  </si>
  <si>
    <t>Térburkolat készítése rendszerkövekből  6 cm-es vastagsággal, 10x10x6; 10x20x6; 20x20x6; 30x20x6; 30x30x6; 40x40x6 cm-es méretekben A Beton-Viacolor Borostyán 10x20x6 cm, vörös</t>
  </si>
  <si>
    <t>Kőburkolat készítése</t>
  </si>
  <si>
    <t>63-001-2.1</t>
  </si>
  <si>
    <t>Zúzalékos aszfaltszőnyegek, aszfaltbetonok és öntött aszfaltok bontása, kötőréteggel együtt, kézi erővel, légkalapáccsal</t>
  </si>
  <si>
    <t>63-001-7.1.1-0750206</t>
  </si>
  <si>
    <r>
      <t>Aszfaltburkolatok javítása csatlakozásoknál, meleg bitumenes hengerelt aszfaltkeverékkel, 6 cm vastagságig, 1,0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alatti foltok esetén Kopóréteg AC11 kopó 50/70, AC11 kopó 70/100 típusú bitumennel, N igénybevételi kat. útszakaszok kopórétege, homokkal, zúzalékkal</t>
    </r>
  </si>
  <si>
    <t>Bitumenes alap és makadámburkolat készítése</t>
  </si>
  <si>
    <t>Összesen:</t>
  </si>
  <si>
    <t xml:space="preserve">Név : Tiszaújváros Város Önkormányzata </t>
  </si>
  <si>
    <t xml:space="preserve">                                       </t>
  </si>
  <si>
    <t xml:space="preserve">Cím : 3581 Tiszaújváros Bethlen G.u.7. </t>
  </si>
  <si>
    <t xml:space="preserve"> Kelt:      2015 év május hó           </t>
  </si>
  <si>
    <t xml:space="preserve"> Szám         : RTP-1/2015             </t>
  </si>
  <si>
    <t xml:space="preserve">A munka leírása:                       </t>
  </si>
  <si>
    <t xml:space="preserve"> Készítette   : Rékó Tamás tervező     </t>
  </si>
  <si>
    <t xml:space="preserve">Bethlen Gábor utca járdafelújítás                                             </t>
  </si>
  <si>
    <t xml:space="preserve">kivitelezési munkái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</si>
  <si>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</si>
  <si>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</si>
  <si>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</si>
  <si>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</si>
  <si>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</si>
  <si>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</si>
  <si>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2.1 ÁFA vetítési alap</t>
  </si>
  <si>
    <t>2.2 ÁFA</t>
  </si>
  <si>
    <t>3.  A munka ára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</si>
</sst>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9" fillId="0" borderId="0" xfId="0" applyNumberFormat="1" applyFont="1" applyAlignment="1">
      <alignment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3"/>
      <c r="B1" s="23"/>
      <c r="C1" s="23"/>
      <c r="D1" s="23"/>
    </row>
    <row r="2" spans="1:4" s="14" customFormat="1" ht="15.75">
      <c r="A2" s="23"/>
      <c r="B2" s="23"/>
      <c r="C2" s="23"/>
      <c r="D2" s="23"/>
    </row>
    <row r="3" spans="1:4" s="14" customFormat="1" ht="15.75">
      <c r="A3" s="23"/>
      <c r="B3" s="23"/>
      <c r="C3" s="23"/>
      <c r="D3" s="23"/>
    </row>
    <row r="4" spans="1:4" ht="15.75">
      <c r="A4" s="24"/>
      <c r="B4" s="24"/>
      <c r="C4" s="24"/>
      <c r="D4" s="24"/>
    </row>
    <row r="5" spans="1:4" ht="15.75">
      <c r="A5" s="24"/>
      <c r="B5" s="24"/>
      <c r="C5" s="24"/>
      <c r="D5" s="24"/>
    </row>
    <row r="6" spans="1:4" ht="15.75">
      <c r="A6" s="24"/>
      <c r="B6" s="24"/>
      <c r="C6" s="24"/>
      <c r="D6" s="24"/>
    </row>
    <row r="7" spans="1:4" ht="15.75">
      <c r="A7" s="24"/>
      <c r="B7" s="24"/>
      <c r="C7" s="24"/>
      <c r="D7" s="24"/>
    </row>
    <row r="9" spans="1:3" ht="15.75">
      <c r="A9" s="10" t="s">
        <v>57</v>
      </c>
      <c r="C9" s="10" t="s">
        <v>58</v>
      </c>
    </row>
    <row r="10" spans="1:3" ht="15.75">
      <c r="A10" s="10" t="s">
        <v>58</v>
      </c>
      <c r="C10" s="10" t="s">
        <v>58</v>
      </c>
    </row>
    <row r="11" spans="1:3" ht="15.75">
      <c r="A11" s="10" t="s">
        <v>59</v>
      </c>
      <c r="C11" s="10" t="s">
        <v>60</v>
      </c>
    </row>
    <row r="12" spans="1:3" ht="15.75">
      <c r="A12" s="10" t="s">
        <v>58</v>
      </c>
      <c r="C12" s="10" t="s">
        <v>61</v>
      </c>
    </row>
    <row r="13" spans="1:3" ht="15.75">
      <c r="A13" s="10" t="s">
        <v>58</v>
      </c>
      <c r="C13" s="10" t="s">
        <v>58</v>
      </c>
    </row>
    <row r="14" spans="1:3" ht="15.75">
      <c r="A14" s="10" t="s">
        <v>58</v>
      </c>
      <c r="C14" s="10" t="s">
        <v>58</v>
      </c>
    </row>
    <row r="15" spans="1:3" ht="15.75">
      <c r="A15" s="10" t="s">
        <v>62</v>
      </c>
      <c r="C15" s="10" t="s">
        <v>63</v>
      </c>
    </row>
    <row r="16" ht="15.75">
      <c r="A16" s="10" t="s">
        <v>64</v>
      </c>
    </row>
    <row r="17" ht="15.75">
      <c r="A17" s="10" t="s">
        <v>65</v>
      </c>
    </row>
    <row r="18" ht="15.75">
      <c r="A18" s="10" t="s">
        <v>66</v>
      </c>
    </row>
    <row r="19" ht="15.75">
      <c r="A19" s="10" t="s">
        <v>66</v>
      </c>
    </row>
    <row r="20" ht="15.75">
      <c r="A20" s="10" t="s">
        <v>66</v>
      </c>
    </row>
    <row r="22" spans="1:4" ht="15.75">
      <c r="A22" s="19" t="s">
        <v>67</v>
      </c>
      <c r="B22" s="19"/>
      <c r="C22" s="19"/>
      <c r="D22" s="19"/>
    </row>
    <row r="23" spans="1:4" ht="15.75">
      <c r="A23" s="15" t="s">
        <v>68</v>
      </c>
      <c r="B23" s="15"/>
      <c r="C23" s="18" t="s">
        <v>69</v>
      </c>
      <c r="D23" s="18" t="s">
        <v>70</v>
      </c>
    </row>
    <row r="24" spans="1:4" ht="15.75">
      <c r="A24" s="15" t="s">
        <v>71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0" t="s">
        <v>72</v>
      </c>
      <c r="C25" s="20">
        <f>ROUND(C24+D24,0)</f>
        <v>0</v>
      </c>
      <c r="D25" s="20"/>
    </row>
    <row r="26" spans="1:4" ht="15.75">
      <c r="A26" s="15" t="s">
        <v>73</v>
      </c>
      <c r="B26" s="16">
        <v>0.27</v>
      </c>
      <c r="C26" s="21">
        <f>ROUND(C25*B26,0)</f>
        <v>0</v>
      </c>
      <c r="D26" s="21"/>
    </row>
    <row r="27" spans="1:4" ht="15.75">
      <c r="A27" s="15" t="s">
        <v>74</v>
      </c>
      <c r="B27" s="15"/>
      <c r="C27" s="22">
        <f>ROUND(C25+C26,0)</f>
        <v>0</v>
      </c>
      <c r="D27" s="22"/>
    </row>
    <row r="31" ht="15.75">
      <c r="A31" s="17"/>
    </row>
    <row r="32" ht="15.75">
      <c r="A32" s="17"/>
    </row>
    <row r="33" ht="15.75">
      <c r="A33" s="17"/>
    </row>
  </sheetData>
  <sheetProtection/>
  <mergeCells count="11">
    <mergeCell ref="A7:D7"/>
    <mergeCell ref="A22:D22"/>
    <mergeCell ref="C25:D25"/>
    <mergeCell ref="C26:D26"/>
    <mergeCell ref="C27:D27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29</v>
      </c>
      <c r="B2" s="11">
        <f>'Irtás, föld- és sziklamunka'!H16</f>
        <v>0</v>
      </c>
      <c r="C2" s="11">
        <f>'Irtás, föld- és sziklamunka'!I16</f>
        <v>0</v>
      </c>
    </row>
    <row r="3" spans="1:3" ht="15.75">
      <c r="A3" s="11" t="s">
        <v>33</v>
      </c>
      <c r="B3" s="11">
        <f>'Közműcsatorna-építés'!H4</f>
        <v>0</v>
      </c>
      <c r="C3" s="11">
        <f>'Közműcsatorna-építés'!I4</f>
        <v>0</v>
      </c>
    </row>
    <row r="4" spans="1:3" ht="31.5">
      <c r="A4" s="11" t="s">
        <v>38</v>
      </c>
      <c r="B4" s="11">
        <f>'Útburkolatalap és makadámburkol'!H6</f>
        <v>0</v>
      </c>
      <c r="C4" s="11">
        <f>'Útburkolatalap és makadámburkol'!I6</f>
        <v>0</v>
      </c>
    </row>
    <row r="5" spans="1:3" ht="15.75">
      <c r="A5" s="11" t="s">
        <v>50</v>
      </c>
      <c r="B5" s="11">
        <f>'Kőburkolat készítése'!H12</f>
        <v>0</v>
      </c>
      <c r="C5" s="11">
        <f>'Kőburkolat készítése'!I12</f>
        <v>0</v>
      </c>
    </row>
    <row r="6" spans="1:3" ht="31.5">
      <c r="A6" s="11" t="s">
        <v>55</v>
      </c>
      <c r="B6" s="11">
        <f>'Bitumenes alap és makadámburkol'!H6</f>
        <v>0</v>
      </c>
      <c r="C6" s="11">
        <f>'Bitumenes alap és makadámburkol'!I6</f>
        <v>0</v>
      </c>
    </row>
    <row r="7" spans="1:3" s="12" customFormat="1" ht="15.75">
      <c r="A7" s="12" t="s">
        <v>56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D49" sqref="D49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12</v>
      </c>
      <c r="C2" s="2" t="s">
        <v>14</v>
      </c>
      <c r="D2" s="6">
        <v>78.3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</v>
      </c>
      <c r="C4" s="2" t="s">
        <v>17</v>
      </c>
      <c r="D4" s="6">
        <v>783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19</v>
      </c>
      <c r="D6" s="6">
        <v>123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20</v>
      </c>
      <c r="C8" s="2" t="s">
        <v>21</v>
      </c>
      <c r="D8" s="6">
        <v>783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22</v>
      </c>
      <c r="C10" s="2" t="s">
        <v>23</v>
      </c>
      <c r="D10" s="6">
        <v>78.3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24</v>
      </c>
      <c r="C12" s="2" t="s">
        <v>25</v>
      </c>
      <c r="D12" s="6">
        <v>78.3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26</v>
      </c>
      <c r="C14" s="2" t="s">
        <v>27</v>
      </c>
      <c r="D14" s="6">
        <v>234.9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28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30</v>
      </c>
      <c r="C2" s="2" t="s">
        <v>32</v>
      </c>
      <c r="D2" s="6">
        <v>2</v>
      </c>
      <c r="E2" s="1" t="s">
        <v>31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28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Közműcsatorna-építés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34</v>
      </c>
      <c r="C2" s="2" t="s">
        <v>35</v>
      </c>
      <c r="D2" s="6">
        <v>117.45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36</v>
      </c>
      <c r="C4" s="2" t="s">
        <v>37</v>
      </c>
      <c r="D4" s="6">
        <v>117.45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Útburkolatalap és makadámburkolat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39</v>
      </c>
      <c r="C2" s="2" t="s">
        <v>41</v>
      </c>
      <c r="D2" s="6">
        <v>409</v>
      </c>
      <c r="E2" s="1" t="s">
        <v>40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42</v>
      </c>
      <c r="C4" s="2" t="s">
        <v>43</v>
      </c>
      <c r="D4" s="6">
        <v>272.1</v>
      </c>
      <c r="E4" s="1" t="s">
        <v>40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44</v>
      </c>
      <c r="C6" s="2" t="s">
        <v>45</v>
      </c>
      <c r="D6" s="6">
        <v>138.4</v>
      </c>
      <c r="E6" s="1" t="s">
        <v>40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46</v>
      </c>
      <c r="C8" s="2" t="s">
        <v>47</v>
      </c>
      <c r="D8" s="6">
        <v>503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48</v>
      </c>
      <c r="C10" s="2" t="s">
        <v>49</v>
      </c>
      <c r="D10" s="6">
        <v>280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28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Kőburkolat készítése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L38" sqref="L3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51</v>
      </c>
      <c r="C2" s="2" t="s">
        <v>52</v>
      </c>
      <c r="D2" s="6">
        <v>31.32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92.25">
      <c r="A4" s="8">
        <v>2</v>
      </c>
      <c r="B4" s="1" t="s">
        <v>53</v>
      </c>
      <c r="C4" s="25" t="s">
        <v>54</v>
      </c>
      <c r="D4" s="6">
        <v>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reko</dc:creator>
  <cp:keywords/>
  <dc:description/>
  <cp:lastModifiedBy>reko</cp:lastModifiedBy>
  <dcterms:created xsi:type="dcterms:W3CDTF">2015-05-13T17:22:00Z</dcterms:created>
  <dcterms:modified xsi:type="dcterms:W3CDTF">2015-05-13T17:25:38Z</dcterms:modified>
  <cp:category/>
  <cp:version/>
  <cp:contentType/>
  <cp:contentStatus/>
</cp:coreProperties>
</file>