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Irodaszer-Ped. Szakszolg." sheetId="1" r:id="rId1"/>
  </sheets>
  <definedNames>
    <definedName name="_xlnm.Print_Titles" localSheetId="0">'Irodaszer-Ped. Szakszolg.'!$2:$2</definedName>
    <definedName name="_xlnm.Print_Area" localSheetId="0">'Irodaszer-Ped. Szakszolg.'!$A$1:$H$38</definedName>
  </definedNames>
  <calcPr fullCalcOnLoad="1"/>
</workbook>
</file>

<file path=xl/sharedStrings.xml><?xml version="1.0" encoding="utf-8"?>
<sst xmlns="http://schemas.openxmlformats.org/spreadsheetml/2006/main" count="34" uniqueCount="34">
  <si>
    <t>Megnevezés</t>
  </si>
  <si>
    <t>Nettó egységár</t>
  </si>
  <si>
    <t>Össz db.</t>
  </si>
  <si>
    <t>Összesen</t>
  </si>
  <si>
    <t>Összesen:</t>
  </si>
  <si>
    <t>ÁFA:</t>
  </si>
  <si>
    <t>Mindösszesen:</t>
  </si>
  <si>
    <r>
      <t xml:space="preserve">Boríték C/6 ÖNTAPADÓS </t>
    </r>
    <r>
      <rPr>
        <b/>
        <sz val="13"/>
        <rFont val="Times New Roman"/>
        <family val="1"/>
      </rPr>
      <t>FRAMA</t>
    </r>
    <r>
      <rPr>
        <sz val="13"/>
        <rFont val="Times New Roman"/>
        <family val="1"/>
      </rPr>
      <t xml:space="preserve"> 1000 db-os</t>
    </r>
  </si>
  <si>
    <r>
      <t xml:space="preserve">Fénymásoló </t>
    </r>
    <r>
      <rPr>
        <b/>
        <sz val="13"/>
        <rFont val="Times New Roman"/>
        <family val="1"/>
      </rPr>
      <t>XEROX</t>
    </r>
    <r>
      <rPr>
        <sz val="13"/>
        <rFont val="Times New Roman"/>
        <family val="1"/>
      </rPr>
      <t xml:space="preserve"> A/4 80 GR</t>
    </r>
  </si>
  <si>
    <r>
      <t xml:space="preserve">Jegyzettömb Öntapadós 40X50 </t>
    </r>
    <r>
      <rPr>
        <b/>
        <sz val="13"/>
        <rFont val="Times New Roman"/>
        <family val="1"/>
      </rPr>
      <t>KORES</t>
    </r>
  </si>
  <si>
    <r>
      <t xml:space="preserve">Filctoll 12 színű </t>
    </r>
    <r>
      <rPr>
        <b/>
        <sz val="13"/>
        <rFont val="Times New Roman"/>
        <family val="1"/>
      </rPr>
      <t>ICO</t>
    </r>
  </si>
  <si>
    <r>
      <t xml:space="preserve">színes ceruza (12 színű) </t>
    </r>
    <r>
      <rPr>
        <b/>
        <sz val="13"/>
        <rFont val="Times New Roman"/>
        <family val="1"/>
      </rPr>
      <t>HERLITZ</t>
    </r>
  </si>
  <si>
    <r>
      <t>Signetta</t>
    </r>
    <r>
      <rPr>
        <sz val="13"/>
        <rFont val="Times New Roman"/>
        <family val="1"/>
      </rPr>
      <t xml:space="preserve"> toll kék</t>
    </r>
  </si>
  <si>
    <r>
      <t>grafit ceruza HB-s</t>
    </r>
    <r>
      <rPr>
        <b/>
        <sz val="13"/>
        <rFont val="Times New Roman"/>
        <family val="1"/>
      </rPr>
      <t xml:space="preserve"> cseh 1770</t>
    </r>
  </si>
  <si>
    <r>
      <t xml:space="preserve">Genotherm lefűzhetős A/4 áttetsző </t>
    </r>
    <r>
      <rPr>
        <b/>
        <sz val="13"/>
        <rFont val="Times New Roman"/>
        <family val="1"/>
      </rPr>
      <t>Fornax</t>
    </r>
  </si>
  <si>
    <r>
      <t xml:space="preserve">Genotherm lefűzhetős A/4 víztiszta </t>
    </r>
    <r>
      <rPr>
        <b/>
        <sz val="13"/>
        <rFont val="Times New Roman"/>
        <family val="1"/>
      </rPr>
      <t>Fornax</t>
    </r>
  </si>
  <si>
    <t xml:space="preserve">Iratgyűjtő A/4 fehér karton pólyás </t>
  </si>
  <si>
    <r>
      <t xml:space="preserve">Irattartó papucs karton 80 mm </t>
    </r>
    <r>
      <rPr>
        <b/>
        <sz val="13"/>
        <rFont val="Times New Roman"/>
        <family val="1"/>
      </rPr>
      <t>Herlitz</t>
    </r>
  </si>
  <si>
    <r>
      <t xml:space="preserve">Irattartó papucs karton 100 mm </t>
    </r>
    <r>
      <rPr>
        <b/>
        <sz val="13"/>
        <rFont val="Times New Roman"/>
        <family val="1"/>
      </rPr>
      <t>Lizzy Card</t>
    </r>
  </si>
  <si>
    <r>
      <t>Pillanatragasztó</t>
    </r>
    <r>
      <rPr>
        <b/>
        <sz val="13"/>
        <rFont val="Times New Roman"/>
        <family val="1"/>
      </rPr>
      <t xml:space="preserve"> Pentack 2 gr.</t>
    </r>
  </si>
  <si>
    <r>
      <t>Sulifix</t>
    </r>
    <r>
      <rPr>
        <sz val="13"/>
        <rFont val="Times New Roman"/>
        <family val="1"/>
      </rPr>
      <t xml:space="preserve"> ragasztó 60 g-os</t>
    </r>
  </si>
  <si>
    <r>
      <t xml:space="preserve">Tartós ceruzaelem </t>
    </r>
    <r>
      <rPr>
        <b/>
        <sz val="13"/>
        <rFont val="Times New Roman"/>
        <family val="1"/>
      </rPr>
      <t>Philips</t>
    </r>
  </si>
  <si>
    <r>
      <t xml:space="preserve">Radír </t>
    </r>
    <r>
      <rPr>
        <b/>
        <sz val="13"/>
        <rFont val="Times New Roman"/>
        <family val="1"/>
      </rPr>
      <t>Rotring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30</t>
    </r>
  </si>
  <si>
    <t>Mérei
(db)    (Ft)</t>
  </si>
  <si>
    <t>Boríték TC/4 SZILIKONOS FRAMA</t>
  </si>
  <si>
    <t>Famentes írólap A/5-ös csomag</t>
  </si>
  <si>
    <r>
      <t xml:space="preserve">Emelőkaros iratrendező 75 mm-es  A/4 színes, élvédő fémsín nélkül </t>
    </r>
    <r>
      <rPr>
        <b/>
        <sz val="13"/>
        <rFont val="Times New Roman"/>
        <family val="1"/>
      </rPr>
      <t>imp. Silver Ball KÉK, FEHÉR, FEKETE, ZÖLD, PIROS</t>
    </r>
  </si>
  <si>
    <r>
      <t xml:space="preserve">Emelőkaros iratrendező 50 mm-es A/4 színes, </t>
    </r>
    <r>
      <rPr>
        <b/>
        <sz val="13"/>
        <rFont val="Times New Roman"/>
        <family val="1"/>
      </rPr>
      <t>Silver Ball KÉK, FEHÉR, FEKETE, SÁRGA, PIROS</t>
    </r>
  </si>
  <si>
    <r>
      <t xml:space="preserve">Lefűzhető PVC íratsín  </t>
    </r>
    <r>
      <rPr>
        <b/>
        <sz val="13"/>
        <rFont val="Times New Roman"/>
        <family val="1"/>
      </rPr>
      <t>3mm</t>
    </r>
  </si>
  <si>
    <t>Zebra toll (kék betéttel)</t>
  </si>
  <si>
    <t>Kistérség
(db)    (Ft)</t>
  </si>
  <si>
    <t>Színes hajtogatólap (50 lapos, mérete 10cm x 10 cm)</t>
  </si>
  <si>
    <t>Tiszaújváros, 2011. november 09.</t>
  </si>
  <si>
    <t>Irodaszer - 2011. november - Pedagógiai Szakszolgálat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</si>
</sst>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\ &quot;Ft&quot;"/>
    <numFmt numFmtId="165" formatCode="#,##0\ &quot;Ft&quot;"/>
    <numFmt numFmtId="166" formatCode="#,##0\ _F_t"/>
    <numFmt numFmtId="167" formatCode="#,##0.00\ &quot;Ft&quot;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double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5" fontId="5" fillId="2" borderId="1" xfId="21" applyNumberFormat="1" applyFont="1" applyFill="1" applyBorder="1" applyAlignment="1">
      <alignment horizontal="center" vertical="center"/>
      <protection/>
    </xf>
    <xf numFmtId="165" fontId="5" fillId="2" borderId="2" xfId="21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0" xfId="21" applyNumberFormat="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2" borderId="4" xfId="21" applyFont="1" applyFill="1" applyBorder="1" applyAlignment="1">
      <alignment horizontal="center" vertical="center"/>
      <protection/>
    </xf>
    <xf numFmtId="0" fontId="6" fillId="2" borderId="3" xfId="21" applyNumberFormat="1" applyFont="1" applyFill="1" applyBorder="1" applyAlignment="1">
      <alignment horizontal="center" vertical="center"/>
      <protection/>
    </xf>
    <xf numFmtId="165" fontId="5" fillId="2" borderId="5" xfId="15" applyNumberFormat="1" applyFont="1" applyFill="1" applyBorder="1" applyAlignment="1">
      <alignment horizontal="center" vertical="center"/>
    </xf>
    <xf numFmtId="0" fontId="5" fillId="0" borderId="6" xfId="2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center" vertical="center"/>
      <protection/>
    </xf>
    <xf numFmtId="165" fontId="8" fillId="0" borderId="3" xfId="21" applyNumberFormat="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6" fillId="2" borderId="4" xfId="21" applyNumberFormat="1" applyFont="1" applyFill="1" applyBorder="1" applyAlignment="1">
      <alignment horizontal="center" vertical="center"/>
      <protection/>
    </xf>
    <xf numFmtId="165" fontId="8" fillId="2" borderId="4" xfId="21" applyNumberFormat="1" applyFont="1" applyFill="1" applyBorder="1" applyAlignment="1">
      <alignment vertical="center"/>
      <protection/>
    </xf>
    <xf numFmtId="165" fontId="5" fillId="2" borderId="7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65" fontId="8" fillId="0" borderId="0" xfId="21" applyNumberFormat="1" applyFont="1" applyFill="1" applyBorder="1" applyAlignment="1">
      <alignment vertical="center"/>
      <protection/>
    </xf>
    <xf numFmtId="0" fontId="6" fillId="0" borderId="8" xfId="0" applyFont="1" applyBorder="1" applyAlignment="1">
      <alignment horizontal="center"/>
    </xf>
    <xf numFmtId="0" fontId="6" fillId="0" borderId="9" xfId="20" applyFont="1" applyFill="1" applyBorder="1" applyAlignment="1">
      <alignment vertical="center" wrapText="1"/>
      <protection/>
    </xf>
    <xf numFmtId="0" fontId="6" fillId="0" borderId="8" xfId="21" applyNumberFormat="1" applyFont="1" applyFill="1" applyBorder="1" applyAlignment="1">
      <alignment horizontal="center" vertical="center"/>
      <protection/>
    </xf>
    <xf numFmtId="0" fontId="6" fillId="0" borderId="8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right" vertical="center"/>
    </xf>
    <xf numFmtId="0" fontId="7" fillId="0" borderId="8" xfId="21" applyFont="1" applyFill="1" applyBorder="1" applyAlignment="1">
      <alignment horizontal="center" vertical="center"/>
      <protection/>
    </xf>
    <xf numFmtId="165" fontId="5" fillId="0" borderId="10" xfId="21" applyNumberFormat="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vertical="center" wrapText="1"/>
      <protection/>
    </xf>
    <xf numFmtId="0" fontId="6" fillId="3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5" fillId="0" borderId="9" xfId="20" applyFont="1" applyFill="1" applyBorder="1" applyAlignment="1">
      <alignment vertical="center" wrapText="1"/>
      <protection/>
    </xf>
    <xf numFmtId="0" fontId="5" fillId="0" borderId="9" xfId="21" applyFont="1" applyFill="1" applyBorder="1" applyAlignment="1">
      <alignment vertical="center" wrapText="1"/>
      <protection/>
    </xf>
    <xf numFmtId="0" fontId="0" fillId="0" borderId="8" xfId="0" applyFont="1" applyBorder="1" applyAlignment="1">
      <alignment/>
    </xf>
    <xf numFmtId="0" fontId="6" fillId="0" borderId="1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21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0" fontId="6" fillId="0" borderId="12" xfId="21" applyFont="1" applyFill="1" applyBorder="1" applyAlignment="1">
      <alignment vertical="center" wrapText="1"/>
      <protection/>
    </xf>
    <xf numFmtId="167" fontId="5" fillId="2" borderId="13" xfId="21" applyNumberFormat="1" applyFont="1" applyFill="1" applyBorder="1" applyAlignment="1">
      <alignment horizontal="right" vertical="center"/>
      <protection/>
    </xf>
    <xf numFmtId="167" fontId="5" fillId="2" borderId="14" xfId="0" applyNumberFormat="1" applyFont="1" applyFill="1" applyBorder="1" applyAlignment="1">
      <alignment horizontal="right" vertical="center"/>
    </xf>
    <xf numFmtId="167" fontId="5" fillId="2" borderId="14" xfId="21" applyNumberFormat="1" applyFont="1" applyFill="1" applyBorder="1" applyAlignment="1">
      <alignment horizontal="right" vertical="center"/>
      <protection/>
    </xf>
    <xf numFmtId="0" fontId="5" fillId="2" borderId="15" xfId="19" applyFont="1" applyFill="1" applyBorder="1" applyAlignment="1">
      <alignment horizontal="center" vertical="center" wrapText="1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19" applyFont="1" applyFill="1" applyBorder="1" applyAlignment="1">
      <alignment horizontal="center" vertical="center"/>
      <protection/>
    </xf>
    <xf numFmtId="0" fontId="6" fillId="0" borderId="19" xfId="21" applyFont="1" applyFill="1" applyBorder="1" applyAlignment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0" fontId="8" fillId="2" borderId="21" xfId="21" applyFont="1" applyFill="1" applyBorder="1" applyAlignment="1">
      <alignment horizontal="center" vertical="center"/>
      <protection/>
    </xf>
    <xf numFmtId="0" fontId="8" fillId="2" borderId="7" xfId="21" applyFont="1" applyFill="1" applyBorder="1" applyAlignment="1">
      <alignment horizontal="center" vertical="center"/>
      <protection/>
    </xf>
    <xf numFmtId="0" fontId="8" fillId="2" borderId="22" xfId="21" applyFont="1" applyFill="1" applyBorder="1" applyAlignment="1">
      <alignment horizontal="center" vertical="center"/>
      <protection/>
    </xf>
    <xf numFmtId="0" fontId="8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 wrapText="1"/>
      <protection/>
    </xf>
    <xf numFmtId="0" fontId="5" fillId="2" borderId="25" xfId="21" applyFont="1" applyFill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 2" xfId="19"/>
    <cellStyle name="Normál_Arany" xfId="20"/>
    <cellStyle name="Normál_Kazinczy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4" sqref="A34"/>
    </sheetView>
  </sheetViews>
  <sheetFormatPr defaultColWidth="9.140625" defaultRowHeight="12.75"/>
  <cols>
    <col min="1" max="1" width="43.421875" style="4" customWidth="1"/>
    <col min="2" max="2" width="14.140625" style="5" customWidth="1"/>
    <col min="3" max="3" width="5.28125" style="2" customWidth="1"/>
    <col min="4" max="4" width="11.57421875" style="2" customWidth="1"/>
    <col min="5" max="5" width="5.28125" style="2" customWidth="1"/>
    <col min="6" max="6" width="11.57421875" style="2" customWidth="1"/>
    <col min="7" max="7" width="11.00390625" style="2" customWidth="1"/>
    <col min="8" max="8" width="14.8515625" style="2" customWidth="1"/>
    <col min="9" max="16384" width="9.140625" style="2" customWidth="1"/>
  </cols>
  <sheetData>
    <row r="1" spans="1:8" s="3" customFormat="1" ht="22.5" customHeight="1" thickBot="1">
      <c r="A1" s="51" t="s">
        <v>33</v>
      </c>
      <c r="B1" s="51"/>
      <c r="C1" s="51"/>
      <c r="D1" s="51"/>
      <c r="E1" s="51"/>
      <c r="F1" s="51"/>
      <c r="G1" s="51"/>
      <c r="H1" s="51"/>
    </row>
    <row r="2" spans="1:8" ht="49.5" customHeight="1" thickBot="1" thickTop="1">
      <c r="A2" s="49" t="s">
        <v>0</v>
      </c>
      <c r="B2" s="46" t="s">
        <v>1</v>
      </c>
      <c r="C2" s="59" t="s">
        <v>23</v>
      </c>
      <c r="D2" s="58"/>
      <c r="E2" s="58" t="s">
        <v>30</v>
      </c>
      <c r="F2" s="58"/>
      <c r="G2" s="47" t="s">
        <v>2</v>
      </c>
      <c r="H2" s="48" t="s">
        <v>3</v>
      </c>
    </row>
    <row r="3" spans="1:8" ht="33">
      <c r="A3" s="42" t="s">
        <v>7</v>
      </c>
      <c r="B3" s="43"/>
      <c r="C3" s="37">
        <v>0.5</v>
      </c>
      <c r="D3" s="28">
        <f aca="true" t="shared" si="0" ref="D3:D25">C3*B3</f>
        <v>0</v>
      </c>
      <c r="E3" s="27">
        <v>0.5</v>
      </c>
      <c r="F3" s="28">
        <f aca="true" t="shared" si="1" ref="F3:F25">E3*B3</f>
        <v>0</v>
      </c>
      <c r="G3" s="29">
        <f aca="true" t="shared" si="2" ref="G3:G18">E3+C3</f>
        <v>1</v>
      </c>
      <c r="H3" s="30">
        <f aca="true" t="shared" si="3" ref="H3:H25">G3*B3</f>
        <v>0</v>
      </c>
    </row>
    <row r="4" spans="1:8" ht="16.5">
      <c r="A4" s="25" t="s">
        <v>24</v>
      </c>
      <c r="B4" s="44"/>
      <c r="C4" s="39">
        <v>200</v>
      </c>
      <c r="D4" s="28">
        <f t="shared" si="0"/>
        <v>0</v>
      </c>
      <c r="E4" s="24">
        <v>300</v>
      </c>
      <c r="F4" s="28">
        <f t="shared" si="1"/>
        <v>0</v>
      </c>
      <c r="G4" s="29">
        <f t="shared" si="2"/>
        <v>500</v>
      </c>
      <c r="H4" s="30">
        <f t="shared" si="3"/>
        <v>0</v>
      </c>
    </row>
    <row r="5" spans="1:8" ht="50.25" customHeight="1">
      <c r="A5" s="31" t="s">
        <v>27</v>
      </c>
      <c r="B5" s="45"/>
      <c r="C5" s="39">
        <v>5</v>
      </c>
      <c r="D5" s="28">
        <f t="shared" si="0"/>
        <v>0</v>
      </c>
      <c r="E5" s="24"/>
      <c r="F5" s="28">
        <f t="shared" si="1"/>
        <v>0</v>
      </c>
      <c r="G5" s="29">
        <f t="shared" si="2"/>
        <v>5</v>
      </c>
      <c r="H5" s="30">
        <f t="shared" si="3"/>
        <v>0</v>
      </c>
    </row>
    <row r="6" spans="1:8" ht="50.25" customHeight="1">
      <c r="A6" s="25" t="s">
        <v>26</v>
      </c>
      <c r="B6" s="45"/>
      <c r="C6" s="37">
        <v>18</v>
      </c>
      <c r="D6" s="28">
        <f t="shared" si="0"/>
        <v>0</v>
      </c>
      <c r="E6" s="27"/>
      <c r="F6" s="28">
        <f t="shared" si="1"/>
        <v>0</v>
      </c>
      <c r="G6" s="29">
        <f t="shared" si="2"/>
        <v>18</v>
      </c>
      <c r="H6" s="30">
        <f t="shared" si="3"/>
        <v>0</v>
      </c>
    </row>
    <row r="7" spans="1:8" ht="16.5">
      <c r="A7" s="32" t="s">
        <v>25</v>
      </c>
      <c r="B7" s="44"/>
      <c r="C7" s="37">
        <v>10</v>
      </c>
      <c r="D7" s="28">
        <f t="shared" si="0"/>
        <v>0</v>
      </c>
      <c r="E7" s="27">
        <v>10</v>
      </c>
      <c r="F7" s="28">
        <f t="shared" si="1"/>
        <v>0</v>
      </c>
      <c r="G7" s="29">
        <f t="shared" si="2"/>
        <v>20</v>
      </c>
      <c r="H7" s="30">
        <f t="shared" si="3"/>
        <v>0</v>
      </c>
    </row>
    <row r="8" spans="1:8" ht="16.5">
      <c r="A8" s="31" t="s">
        <v>8</v>
      </c>
      <c r="B8" s="45"/>
      <c r="C8" s="37">
        <v>25</v>
      </c>
      <c r="D8" s="28">
        <f t="shared" si="0"/>
        <v>0</v>
      </c>
      <c r="E8" s="27">
        <v>25</v>
      </c>
      <c r="F8" s="28">
        <f t="shared" si="1"/>
        <v>0</v>
      </c>
      <c r="G8" s="29">
        <f t="shared" si="2"/>
        <v>50</v>
      </c>
      <c r="H8" s="30">
        <f t="shared" si="3"/>
        <v>0</v>
      </c>
    </row>
    <row r="9" spans="1:8" ht="16.5">
      <c r="A9" s="33" t="s">
        <v>10</v>
      </c>
      <c r="B9" s="44"/>
      <c r="C9" s="37">
        <v>5</v>
      </c>
      <c r="D9" s="28">
        <f t="shared" si="0"/>
        <v>0</v>
      </c>
      <c r="E9" s="27">
        <v>5</v>
      </c>
      <c r="F9" s="28">
        <f t="shared" si="1"/>
        <v>0</v>
      </c>
      <c r="G9" s="29">
        <f t="shared" si="2"/>
        <v>10</v>
      </c>
      <c r="H9" s="30">
        <f t="shared" si="3"/>
        <v>0</v>
      </c>
    </row>
    <row r="10" spans="1:8" ht="33">
      <c r="A10" s="31" t="s">
        <v>14</v>
      </c>
      <c r="B10" s="45"/>
      <c r="C10" s="37">
        <v>100</v>
      </c>
      <c r="D10" s="28">
        <f t="shared" si="0"/>
        <v>0</v>
      </c>
      <c r="E10" s="27">
        <v>100</v>
      </c>
      <c r="F10" s="28">
        <f t="shared" si="1"/>
        <v>0</v>
      </c>
      <c r="G10" s="29">
        <f t="shared" si="2"/>
        <v>200</v>
      </c>
      <c r="H10" s="30">
        <f t="shared" si="3"/>
        <v>0</v>
      </c>
    </row>
    <row r="11" spans="1:8" ht="33">
      <c r="A11" s="31" t="s">
        <v>15</v>
      </c>
      <c r="B11" s="45"/>
      <c r="C11" s="37">
        <v>100</v>
      </c>
      <c r="D11" s="28">
        <f t="shared" si="0"/>
        <v>0</v>
      </c>
      <c r="E11" s="27">
        <v>100</v>
      </c>
      <c r="F11" s="28">
        <f t="shared" si="1"/>
        <v>0</v>
      </c>
      <c r="G11" s="29">
        <f t="shared" si="2"/>
        <v>200</v>
      </c>
      <c r="H11" s="30">
        <f t="shared" si="3"/>
        <v>0</v>
      </c>
    </row>
    <row r="12" spans="1:8" ht="16.5">
      <c r="A12" s="25" t="s">
        <v>13</v>
      </c>
      <c r="B12" s="45"/>
      <c r="C12" s="40">
        <v>75</v>
      </c>
      <c r="D12" s="28">
        <f t="shared" si="0"/>
        <v>0</v>
      </c>
      <c r="E12" s="26">
        <v>75</v>
      </c>
      <c r="F12" s="28">
        <f t="shared" si="1"/>
        <v>0</v>
      </c>
      <c r="G12" s="29">
        <f t="shared" si="2"/>
        <v>150</v>
      </c>
      <c r="H12" s="30">
        <f t="shared" si="3"/>
        <v>0</v>
      </c>
    </row>
    <row r="13" spans="1:8" ht="16.5">
      <c r="A13" s="31" t="s">
        <v>16</v>
      </c>
      <c r="B13" s="45"/>
      <c r="C13" s="40">
        <v>250</v>
      </c>
      <c r="D13" s="28">
        <f t="shared" si="0"/>
        <v>0</v>
      </c>
      <c r="E13" s="26">
        <v>250</v>
      </c>
      <c r="F13" s="28">
        <f t="shared" si="1"/>
        <v>0</v>
      </c>
      <c r="G13" s="29">
        <f t="shared" si="2"/>
        <v>500</v>
      </c>
      <c r="H13" s="30">
        <f t="shared" si="3"/>
        <v>0</v>
      </c>
    </row>
    <row r="14" spans="1:8" ht="33">
      <c r="A14" s="31" t="s">
        <v>18</v>
      </c>
      <c r="B14" s="45"/>
      <c r="C14" s="40">
        <v>5</v>
      </c>
      <c r="D14" s="28">
        <f t="shared" si="0"/>
        <v>0</v>
      </c>
      <c r="E14" s="26"/>
      <c r="F14" s="28">
        <f t="shared" si="1"/>
        <v>0</v>
      </c>
      <c r="G14" s="29">
        <f t="shared" si="2"/>
        <v>5</v>
      </c>
      <c r="H14" s="30">
        <f t="shared" si="3"/>
        <v>0</v>
      </c>
    </row>
    <row r="15" spans="1:8" ht="16.5">
      <c r="A15" s="31" t="s">
        <v>17</v>
      </c>
      <c r="B15" s="45"/>
      <c r="C15" s="40">
        <v>5</v>
      </c>
      <c r="D15" s="28">
        <f t="shared" si="0"/>
        <v>0</v>
      </c>
      <c r="E15" s="26"/>
      <c r="F15" s="28">
        <f t="shared" si="1"/>
        <v>0</v>
      </c>
      <c r="G15" s="29">
        <f t="shared" si="2"/>
        <v>5</v>
      </c>
      <c r="H15" s="30">
        <f t="shared" si="3"/>
        <v>0</v>
      </c>
    </row>
    <row r="16" spans="1:8" ht="16.5">
      <c r="A16" s="31" t="s">
        <v>9</v>
      </c>
      <c r="B16" s="45"/>
      <c r="C16" s="40">
        <v>12</v>
      </c>
      <c r="D16" s="28">
        <f t="shared" si="0"/>
        <v>0</v>
      </c>
      <c r="E16" s="26"/>
      <c r="F16" s="28">
        <f t="shared" si="1"/>
        <v>0</v>
      </c>
      <c r="G16" s="29">
        <f t="shared" si="2"/>
        <v>12</v>
      </c>
      <c r="H16" s="30">
        <f t="shared" si="3"/>
        <v>0</v>
      </c>
    </row>
    <row r="17" spans="1:8" ht="16.5">
      <c r="A17" s="25" t="s">
        <v>28</v>
      </c>
      <c r="B17" s="45"/>
      <c r="C17" s="39">
        <v>10</v>
      </c>
      <c r="D17" s="28">
        <f t="shared" si="0"/>
        <v>0</v>
      </c>
      <c r="E17" s="24"/>
      <c r="F17" s="28">
        <f t="shared" si="1"/>
        <v>0</v>
      </c>
      <c r="G17" s="29">
        <f t="shared" si="2"/>
        <v>10</v>
      </c>
      <c r="H17" s="30">
        <f t="shared" si="3"/>
        <v>0</v>
      </c>
    </row>
    <row r="18" spans="1:8" ht="16.5">
      <c r="A18" s="25" t="s">
        <v>19</v>
      </c>
      <c r="B18" s="45"/>
      <c r="C18" s="39">
        <v>1</v>
      </c>
      <c r="D18" s="28">
        <f t="shared" si="0"/>
        <v>0</v>
      </c>
      <c r="E18" s="24"/>
      <c r="F18" s="28">
        <f t="shared" si="1"/>
        <v>0</v>
      </c>
      <c r="G18" s="29">
        <f t="shared" si="2"/>
        <v>1</v>
      </c>
      <c r="H18" s="30">
        <f t="shared" si="3"/>
        <v>0</v>
      </c>
    </row>
    <row r="19" spans="1:8" ht="16.5">
      <c r="A19" s="25" t="s">
        <v>22</v>
      </c>
      <c r="B19" s="45"/>
      <c r="C19" s="39">
        <v>10</v>
      </c>
      <c r="D19" s="28">
        <f t="shared" si="0"/>
        <v>0</v>
      </c>
      <c r="E19" s="24"/>
      <c r="F19" s="28">
        <f t="shared" si="1"/>
        <v>0</v>
      </c>
      <c r="G19" s="29">
        <f aca="true" t="shared" si="4" ref="G19:G25">E19+C19</f>
        <v>10</v>
      </c>
      <c r="H19" s="30">
        <f t="shared" si="3"/>
        <v>0</v>
      </c>
    </row>
    <row r="20" spans="1:8" ht="16.5">
      <c r="A20" s="35" t="s">
        <v>12</v>
      </c>
      <c r="B20" s="45"/>
      <c r="C20" s="41">
        <v>20</v>
      </c>
      <c r="D20" s="28">
        <f t="shared" si="0"/>
        <v>0</v>
      </c>
      <c r="E20" s="36"/>
      <c r="F20" s="28">
        <f t="shared" si="1"/>
        <v>0</v>
      </c>
      <c r="G20" s="29">
        <f t="shared" si="4"/>
        <v>20</v>
      </c>
      <c r="H20" s="30">
        <f t="shared" si="3"/>
        <v>0</v>
      </c>
    </row>
    <row r="21" spans="1:8" ht="16.5">
      <c r="A21" s="34" t="s">
        <v>20</v>
      </c>
      <c r="B21" s="45"/>
      <c r="C21" s="41">
        <v>7</v>
      </c>
      <c r="D21" s="28">
        <f t="shared" si="0"/>
        <v>0</v>
      </c>
      <c r="E21" s="36">
        <v>3</v>
      </c>
      <c r="F21" s="28">
        <f t="shared" si="1"/>
        <v>0</v>
      </c>
      <c r="G21" s="29">
        <f t="shared" si="4"/>
        <v>10</v>
      </c>
      <c r="H21" s="30">
        <f t="shared" si="3"/>
        <v>0</v>
      </c>
    </row>
    <row r="22" spans="1:8" ht="16.5">
      <c r="A22" s="25" t="s">
        <v>11</v>
      </c>
      <c r="B22" s="45"/>
      <c r="C22" s="41">
        <v>5</v>
      </c>
      <c r="D22" s="28">
        <f t="shared" si="0"/>
        <v>0</v>
      </c>
      <c r="E22" s="36">
        <v>15</v>
      </c>
      <c r="F22" s="28">
        <f t="shared" si="1"/>
        <v>0</v>
      </c>
      <c r="G22" s="29">
        <f t="shared" si="4"/>
        <v>20</v>
      </c>
      <c r="H22" s="30">
        <f t="shared" si="3"/>
        <v>0</v>
      </c>
    </row>
    <row r="23" spans="1:8" ht="33">
      <c r="A23" s="25" t="s">
        <v>31</v>
      </c>
      <c r="B23" s="45"/>
      <c r="C23" s="38">
        <v>5</v>
      </c>
      <c r="D23" s="28">
        <f t="shared" si="0"/>
        <v>0</v>
      </c>
      <c r="E23" s="24">
        <v>5</v>
      </c>
      <c r="F23" s="28">
        <f t="shared" si="1"/>
        <v>0</v>
      </c>
      <c r="G23" s="29">
        <f t="shared" si="4"/>
        <v>10</v>
      </c>
      <c r="H23" s="30">
        <f t="shared" si="3"/>
        <v>0</v>
      </c>
    </row>
    <row r="24" spans="1:8" ht="16.5">
      <c r="A24" s="25" t="s">
        <v>21</v>
      </c>
      <c r="B24" s="45"/>
      <c r="C24" s="39">
        <v>10</v>
      </c>
      <c r="D24" s="28">
        <f t="shared" si="0"/>
        <v>0</v>
      </c>
      <c r="E24" s="24"/>
      <c r="F24" s="28">
        <f t="shared" si="1"/>
        <v>0</v>
      </c>
      <c r="G24" s="29">
        <f t="shared" si="4"/>
        <v>10</v>
      </c>
      <c r="H24" s="30">
        <f t="shared" si="3"/>
        <v>0</v>
      </c>
    </row>
    <row r="25" spans="1:8" ht="16.5">
      <c r="A25" s="25" t="s">
        <v>29</v>
      </c>
      <c r="B25" s="45"/>
      <c r="C25" s="38"/>
      <c r="D25" s="28">
        <f t="shared" si="0"/>
        <v>0</v>
      </c>
      <c r="E25" s="24">
        <v>17</v>
      </c>
      <c r="F25" s="28">
        <f t="shared" si="1"/>
        <v>0</v>
      </c>
      <c r="G25" s="29">
        <f t="shared" si="4"/>
        <v>17</v>
      </c>
      <c r="H25" s="30">
        <f t="shared" si="3"/>
        <v>0</v>
      </c>
    </row>
    <row r="26" spans="1:8" ht="17.25">
      <c r="A26" s="54" t="s">
        <v>4</v>
      </c>
      <c r="B26" s="55"/>
      <c r="C26" s="6"/>
      <c r="D26" s="6">
        <f>SUM(D3:D25)</f>
        <v>0</v>
      </c>
      <c r="E26" s="6"/>
      <c r="F26" s="6">
        <f>SUM(F3:F25)</f>
        <v>0</v>
      </c>
      <c r="G26" s="6"/>
      <c r="H26" s="7">
        <f>SUM(H3:H25)</f>
        <v>0</v>
      </c>
    </row>
    <row r="27" spans="1:8" ht="16.5">
      <c r="A27" s="56" t="s">
        <v>5</v>
      </c>
      <c r="B27" s="57"/>
      <c r="C27" s="10"/>
      <c r="D27" s="13"/>
      <c r="E27" s="10"/>
      <c r="F27" s="13"/>
      <c r="G27" s="10"/>
      <c r="H27" s="14">
        <f>SUM(H26*0.25)</f>
        <v>0</v>
      </c>
    </row>
    <row r="28" spans="1:8" ht="17.25">
      <c r="A28" s="50"/>
      <c r="B28" s="15"/>
      <c r="C28" s="17"/>
      <c r="D28" s="9"/>
      <c r="E28" s="17"/>
      <c r="F28" s="9"/>
      <c r="G28" s="11"/>
      <c r="H28" s="18"/>
    </row>
    <row r="29" spans="1:8" ht="18" thickBot="1">
      <c r="A29" s="52" t="s">
        <v>6</v>
      </c>
      <c r="B29" s="53"/>
      <c r="C29" s="12"/>
      <c r="D29" s="19"/>
      <c r="E29" s="12"/>
      <c r="F29" s="19"/>
      <c r="G29" s="20"/>
      <c r="H29" s="21">
        <f>H26+H27</f>
        <v>0</v>
      </c>
    </row>
    <row r="30" spans="1:8" s="8" customFormat="1" ht="18" thickTop="1">
      <c r="A30" s="22"/>
      <c r="B30" s="22"/>
      <c r="C30" s="11"/>
      <c r="D30" s="9"/>
      <c r="E30" s="11"/>
      <c r="F30" s="9"/>
      <c r="G30" s="23"/>
      <c r="H30" s="16"/>
    </row>
    <row r="31" ht="16.5">
      <c r="B31" s="1"/>
    </row>
    <row r="32" ht="16.5">
      <c r="B32" s="1"/>
    </row>
    <row r="33" ht="16.5">
      <c r="A33" s="2" t="s">
        <v>32</v>
      </c>
    </row>
    <row r="35" spans="4:7" ht="16.5">
      <c r="D35" s="1"/>
      <c r="F35" s="1"/>
      <c r="G35" s="1"/>
    </row>
    <row r="36" spans="4:7" ht="16.5">
      <c r="D36" s="1"/>
      <c r="F36" s="1"/>
      <c r="G36" s="1"/>
    </row>
    <row r="37" spans="4:7" ht="16.5">
      <c r="D37" s="1"/>
      <c r="F37" s="1"/>
      <c r="G37" s="1"/>
    </row>
    <row r="38" ht="16.5">
      <c r="F38" s="1"/>
    </row>
  </sheetData>
  <mergeCells count="6">
    <mergeCell ref="A1:H1"/>
    <mergeCell ref="A29:B29"/>
    <mergeCell ref="A26:B26"/>
    <mergeCell ref="A27:B27"/>
    <mergeCell ref="E2:F2"/>
    <mergeCell ref="C2:D2"/>
  </mergeCells>
  <printOptions horizontalCentered="1"/>
  <pageMargins left="0.35433070866141736" right="0.3937007874015748" top="0.93" bottom="0.31496062992125984" header="0.15748031496062992" footer="0.15748031496062992"/>
  <pageSetup horizontalDpi="600" verticalDpi="600" orientation="portrait" paperSize="9" scale="65" r:id="rId1"/>
  <headerFooter alignWithMargins="0">
    <oddHeader>&amp;L&amp;8Általános Iskola, Alapfokú Művészetoktatási és
Pedagógiai-Szakmai Szolgáltató Intézmény,
Egységes Pedagógiai Szakszolgálat
3580 Tiszaújváros, Alkotmány köz 2.&amp;R&amp;"Times New Roman,Normál"3. sz. melléklet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ÁAMIPSZ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Iskola</dc:creator>
  <cp:keywords/>
  <dc:description/>
  <cp:lastModifiedBy>Iskola</cp:lastModifiedBy>
  <cp:lastPrinted>2011-11-09T10:34:49Z</cp:lastPrinted>
  <dcterms:created xsi:type="dcterms:W3CDTF">2008-10-16T11:20:47Z</dcterms:created>
  <dcterms:modified xsi:type="dcterms:W3CDTF">2011-11-09T10:35:07Z</dcterms:modified>
  <cp:category/>
  <cp:version/>
  <cp:contentType/>
  <cp:contentStatus/>
</cp:coreProperties>
</file>